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岗位配置汇总表" sheetId="2" r:id="rId1"/>
    <sheet name="保洁岗位工作地点表" sheetId="1" r:id="rId2"/>
    <sheet name="配送岗位工作地点表" sheetId="3" r:id="rId3"/>
  </sheets>
  <definedNames>
    <definedName name="_xlnm._FilterDatabase" localSheetId="1" hidden="1">保洁岗位工作地点表!$A$1:$D$91</definedName>
    <definedName name="_xlnm._FilterDatabase" localSheetId="2" hidden="1">配送岗位工作地点表!$A$1:$C$70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<sst xmlns="http://schemas.openxmlformats.org/spreadsheetml/2006/main" count="256" uniqueCount="194">
  <si>
    <t>服务类型</t>
  </si>
  <si>
    <t>院区</t>
  </si>
  <si>
    <t>拟计划采购岗位数</t>
  </si>
  <si>
    <t>序号</t>
  </si>
  <si>
    <t>岗位</t>
  </si>
  <si>
    <t>配岗数</t>
  </si>
  <si>
    <t>保洁（不含管理人员）</t>
  </si>
  <si>
    <t>院本部</t>
  </si>
  <si>
    <t>项目经理</t>
  </si>
  <si>
    <t>沙湾院区</t>
  </si>
  <si>
    <t>保洁经理</t>
  </si>
  <si>
    <t>预留岗位</t>
  </si>
  <si>
    <t>保洁主管</t>
  </si>
  <si>
    <t>小计</t>
  </si>
  <si>
    <t>保洁员</t>
  </si>
  <si>
    <t>配送（不含管理人员）</t>
  </si>
  <si>
    <t>配送经理</t>
  </si>
  <si>
    <t>配送主管</t>
  </si>
  <si>
    <t>康复院区</t>
  </si>
  <si>
    <t>配送员</t>
  </si>
  <si>
    <t>非临床岗位</t>
  </si>
  <si>
    <t>陪护经理</t>
  </si>
  <si>
    <t>陪护主管</t>
  </si>
  <si>
    <t>备注：所有管理人员不纳入服务费计算</t>
  </si>
  <si>
    <t>保洁和配送服务岗位</t>
  </si>
  <si>
    <t>合计</t>
  </si>
  <si>
    <t>番禺区妇幼保健院两院区2025-2027年物业管理服务项目</t>
  </si>
  <si>
    <t>两院区拟计划采购保洁岗位数（含预留岗位）：174</t>
  </si>
  <si>
    <t>部门位置</t>
  </si>
  <si>
    <t>医疗综合大楼</t>
  </si>
  <si>
    <t>首层</t>
  </si>
  <si>
    <t>首层住院部大堂、客服中心（后楼梯）、住院收费处、西药房、药库、监控中心、高低压电房、地下室、住院部5、6号（外大厅一带公共范围）</t>
  </si>
  <si>
    <t>二楼</t>
  </si>
  <si>
    <t>营养科办公室、药剂科办公室、静配中心、公厕、医患沟通室、通道一带及后楼梯（含一带范围）</t>
  </si>
  <si>
    <t>三楼</t>
  </si>
  <si>
    <t>生殖医学科、公厕</t>
  </si>
  <si>
    <t>四楼</t>
  </si>
  <si>
    <r>
      <rPr>
        <sz val="11"/>
        <color theme="1"/>
        <rFont val="宋体"/>
        <charset val="134"/>
        <scheme val="minor"/>
      </rPr>
      <t>神内</t>
    </r>
    <r>
      <rPr>
        <sz val="11"/>
        <color rgb="FF000000"/>
        <rFont val="宋体"/>
        <charset val="134"/>
      </rPr>
      <t>病区</t>
    </r>
  </si>
  <si>
    <t>五楼</t>
  </si>
  <si>
    <t>呼吸病区</t>
  </si>
  <si>
    <t>六楼</t>
  </si>
  <si>
    <t>心血管病区、CCU</t>
  </si>
  <si>
    <t>七楼</t>
  </si>
  <si>
    <t>泌尿病区</t>
  </si>
  <si>
    <t>八楼</t>
  </si>
  <si>
    <t>消化病区</t>
  </si>
  <si>
    <t>九楼</t>
  </si>
  <si>
    <t>胃肠综合病区</t>
  </si>
  <si>
    <t>十楼</t>
  </si>
  <si>
    <t>普外病区</t>
  </si>
  <si>
    <t>十一楼</t>
  </si>
  <si>
    <t>创伤病区</t>
  </si>
  <si>
    <t>十二楼</t>
  </si>
  <si>
    <t>妇科</t>
  </si>
  <si>
    <t>十三楼</t>
  </si>
  <si>
    <t>肿瘤内分泌</t>
  </si>
  <si>
    <t>十四楼</t>
  </si>
  <si>
    <t>手术室、夹层</t>
  </si>
  <si>
    <t>十五楼</t>
  </si>
  <si>
    <r>
      <rPr>
        <sz val="11"/>
        <color theme="1"/>
        <rFont val="宋体"/>
        <charset val="134"/>
        <scheme val="minor"/>
      </rPr>
      <t>ICU 、南侧会议室</t>
    </r>
    <r>
      <rPr>
        <sz val="11"/>
        <color rgb="FFFF0000"/>
        <rFont val="宋体"/>
        <charset val="134"/>
        <scheme val="minor"/>
      </rPr>
      <t>（24小时岗）</t>
    </r>
  </si>
  <si>
    <t>门诊楼</t>
  </si>
  <si>
    <t>煎药室</t>
  </si>
  <si>
    <t>皮肤科、耳鼻喉门诊、眼科</t>
  </si>
  <si>
    <t>感染呼吸二区</t>
  </si>
  <si>
    <t>儿科病区（含生活区）</t>
  </si>
  <si>
    <r>
      <rPr>
        <sz val="11"/>
        <rFont val="宋体"/>
        <charset val="134"/>
        <scheme val="minor"/>
      </rPr>
      <t>PICU</t>
    </r>
    <r>
      <rPr>
        <sz val="11"/>
        <color rgb="FFFF0000"/>
        <rFont val="宋体"/>
        <charset val="134"/>
      </rPr>
      <t>（24小时）</t>
    </r>
  </si>
  <si>
    <t>心血管科、神经内科、内分泌科、呼吸内科、中医科等全层</t>
  </si>
  <si>
    <t>人流室（含外通道）</t>
  </si>
  <si>
    <t>中医科、妇科</t>
  </si>
  <si>
    <t>产科、康复科、营养科、南楼生活区</t>
  </si>
  <si>
    <t>二楼候诊大厅、CT2室、抽血室、公厕、挂号、西面放射科办公室</t>
  </si>
  <si>
    <t>一楼</t>
  </si>
  <si>
    <t>放射科、CT（含周边通道及新登记处）、放射科通道、放射科打片厅、放射科登记室、7、8号电梯厅</t>
  </si>
  <si>
    <t>导管室</t>
  </si>
  <si>
    <t>儿科门诊、12、13号电梯厅</t>
  </si>
  <si>
    <t>医技楼</t>
  </si>
  <si>
    <t>日间手术室</t>
  </si>
  <si>
    <t>内镜室</t>
  </si>
  <si>
    <t>血透中心</t>
  </si>
  <si>
    <t>功能科（心电图、脑电图）</t>
  </si>
  <si>
    <t>病理科</t>
  </si>
  <si>
    <t>超声科</t>
  </si>
  <si>
    <t>检验科、抽血室</t>
  </si>
  <si>
    <r>
      <rPr>
        <sz val="11"/>
        <color theme="1"/>
        <rFont val="宋体"/>
        <charset val="134"/>
        <scheme val="minor"/>
      </rPr>
      <t>急诊科（包含急诊值班室）、输液注射区</t>
    </r>
    <r>
      <rPr>
        <sz val="11"/>
        <color rgb="FFFF0000"/>
        <rFont val="宋体"/>
        <charset val="134"/>
        <scheme val="minor"/>
      </rPr>
      <t>（24小时）</t>
    </r>
  </si>
  <si>
    <t>保健楼</t>
  </si>
  <si>
    <t>体检科</t>
  </si>
  <si>
    <t>妇女保健科、孕妇学校</t>
  </si>
  <si>
    <t>儿童康复科</t>
  </si>
  <si>
    <t>儿童保健科</t>
  </si>
  <si>
    <t>新生儿专科门诊、儿童康复科，临床心理科</t>
  </si>
  <si>
    <t>口腔楼</t>
  </si>
  <si>
    <t>一楼、二楼、三楼，生活区</t>
  </si>
  <si>
    <t>其他</t>
  </si>
  <si>
    <t>/</t>
  </si>
  <si>
    <t>厕所革命</t>
  </si>
  <si>
    <t>物资仓库及德厚大街值班房2、3、5楼、南环通道、警务室、南门通道、行政楼一楼（后楼梯）</t>
  </si>
  <si>
    <t>西南门广场、休闲园、何贤园、北广场、中庭广场、院外围、天桥</t>
  </si>
  <si>
    <t>行政楼7、6、5、4、3、2层（含司机值班室、行政值班室）</t>
  </si>
  <si>
    <t>后勤楼</t>
  </si>
  <si>
    <t>何医公司</t>
  </si>
  <si>
    <t>医疗废物、太平间、生活垃圾、可回收物、玻璃瓶输液袋回收</t>
  </si>
  <si>
    <t>屋面清理垃圾、层面及地下下水道杂物（厕所疏通）</t>
  </si>
  <si>
    <t>玻璃工、空调外壳滤网清洁（挂式、柜式）</t>
  </si>
  <si>
    <t>院外宿舍、基盛万科、设备仓库（景楼大街首层医院设备科办公室、厕所）</t>
  </si>
  <si>
    <t>电梯控梯员</t>
  </si>
  <si>
    <t>电梯清洁、公共区域不锈钢保养、医技楼旧大楼飘台、雨棚</t>
  </si>
  <si>
    <t>何贤园、休闲园、北广场、院外围绿化养护、专项洗地</t>
  </si>
  <si>
    <t>高位风口表面/高位应急灯、灯具、摄像头、管道清洁</t>
  </si>
  <si>
    <t>学术报告厅、技能中心</t>
  </si>
  <si>
    <t>清洁巡岗（中午和晚上）</t>
  </si>
  <si>
    <t>文员</t>
  </si>
  <si>
    <t>院本部岗位合计</t>
  </si>
  <si>
    <t>产科楼</t>
  </si>
  <si>
    <t>监控中心、何医管理培训中心、何医健康资源管理有限公司、档案室、婴儿筛查、门诊</t>
  </si>
  <si>
    <t>示范性公厕、产科大楼一楼大厅</t>
  </si>
  <si>
    <t>出生证办证室、出入院收费处、运动营分娩中心、健康教育展览馆、放射科</t>
  </si>
  <si>
    <t>心电图室、检验科、超声科、人流室、水电班、钢构楼空置部分</t>
  </si>
  <si>
    <t>产三区</t>
  </si>
  <si>
    <t>爱婴一区</t>
  </si>
  <si>
    <t>爱婴二区</t>
  </si>
  <si>
    <r>
      <rPr>
        <sz val="11"/>
        <color rgb="FF000000"/>
        <rFont val="宋体"/>
        <charset val="134"/>
      </rPr>
      <t>产一区(含产科ICU)</t>
    </r>
    <r>
      <rPr>
        <sz val="11"/>
        <color rgb="FFFF0000"/>
        <rFont val="宋体"/>
        <charset val="134"/>
      </rPr>
      <t>（24小时制）</t>
    </r>
  </si>
  <si>
    <t>产二区</t>
  </si>
  <si>
    <r>
      <rPr>
        <sz val="11"/>
        <color rgb="FF000000"/>
        <rFont val="宋体"/>
        <charset val="134"/>
      </rPr>
      <t>产房、手术室</t>
    </r>
    <r>
      <rPr>
        <sz val="11"/>
        <color rgb="FFFF0000"/>
        <rFont val="宋体"/>
        <charset val="134"/>
      </rPr>
      <t>（24小时制）</t>
    </r>
  </si>
  <si>
    <t>新生儿科</t>
  </si>
  <si>
    <t>新生儿科(擦温箱)</t>
  </si>
  <si>
    <t>挂号收费、儿童雾化室、客服中心、一楼大厅、西药房、急诊、输液室、发热诊室</t>
  </si>
  <si>
    <t>全层</t>
  </si>
  <si>
    <t>康复楼</t>
  </si>
  <si>
    <t>一至五层（含康复科生活区）</t>
  </si>
  <si>
    <t>后勤楼一至六楼的所有办公区和公共区域、耗材楼办公区</t>
  </si>
  <si>
    <t>医疗废物、生活垃圾收运、玻璃瓶输液袋</t>
  </si>
  <si>
    <t>供应室、多功能会议室</t>
  </si>
  <si>
    <t>玻璃工、全院天面、鱼塘、外围、下水道清理</t>
  </si>
  <si>
    <t>专家楼（1-3层）、办公室</t>
  </si>
  <si>
    <t>高压氧楼1-2层</t>
  </si>
  <si>
    <t>电梯控梯员(含清洁)</t>
  </si>
  <si>
    <t>行政办公室</t>
  </si>
  <si>
    <t>沙湾院区合计</t>
  </si>
  <si>
    <t>四楼：中医科、康复科等全层</t>
  </si>
  <si>
    <t>康复科</t>
  </si>
  <si>
    <t>两院区拟计划采购配送岗位数（含预留岗位）：74</t>
  </si>
  <si>
    <t>岗位位置</t>
  </si>
  <si>
    <t>职责</t>
  </si>
  <si>
    <t>电话调度</t>
  </si>
  <si>
    <t>呼吸内科（含RICU、肺功能、支纤镜）</t>
  </si>
  <si>
    <t>神经内科</t>
  </si>
  <si>
    <t>心血管内科（含CCU）</t>
  </si>
  <si>
    <t>泌尿外科</t>
  </si>
  <si>
    <t>消化内科</t>
  </si>
  <si>
    <t>胃肠综合区</t>
  </si>
  <si>
    <t>妇科病区</t>
  </si>
  <si>
    <t>肿瘤综合病区</t>
  </si>
  <si>
    <t>ICU</t>
  </si>
  <si>
    <t>手术室</t>
  </si>
  <si>
    <t>感染、呼吸二区</t>
  </si>
  <si>
    <t>儿科病区、PICU</t>
  </si>
  <si>
    <r>
      <rPr>
        <sz val="11"/>
        <rFont val="宋体"/>
        <charset val="134"/>
        <scheme val="minor"/>
      </rPr>
      <t>ICU护工</t>
    </r>
    <r>
      <rPr>
        <sz val="11"/>
        <color rgb="FFFF0000"/>
        <rFont val="宋体"/>
        <charset val="134"/>
        <scheme val="minor"/>
      </rPr>
      <t>（24小时制）</t>
    </r>
  </si>
  <si>
    <t>放射科</t>
  </si>
  <si>
    <t>心电图室</t>
  </si>
  <si>
    <t>夜班</t>
  </si>
  <si>
    <t>中班</t>
  </si>
  <si>
    <t>保健大楼</t>
  </si>
  <si>
    <t>保健楼标本、生殖科标本</t>
  </si>
  <si>
    <t>旧楼</t>
  </si>
  <si>
    <t>感染、呼吸二区、儿科送药</t>
  </si>
  <si>
    <t>感染、呼吸二区、儿科标本</t>
  </si>
  <si>
    <t>门诊标本</t>
  </si>
  <si>
    <t>抽血室血标本</t>
  </si>
  <si>
    <t>担架组</t>
  </si>
  <si>
    <r>
      <rPr>
        <sz val="11"/>
        <rFont val="宋体"/>
        <charset val="134"/>
        <scheme val="minor"/>
      </rPr>
      <t>急诊担架</t>
    </r>
    <r>
      <rPr>
        <sz val="11"/>
        <color rgb="FFFF0000"/>
        <rFont val="宋体"/>
        <charset val="134"/>
        <scheme val="minor"/>
      </rPr>
      <t>（24小时制）</t>
    </r>
  </si>
  <si>
    <t>全院区</t>
  </si>
  <si>
    <t>出院患者护送（轮椅、车床）、营养液配送、电生理治疗</t>
  </si>
  <si>
    <t>血透中心、日间手术中心、内镜中心</t>
  </si>
  <si>
    <t>院本部合计</t>
  </si>
  <si>
    <t>产科楼、门诊楼</t>
  </si>
  <si>
    <t>产一区、新生儿科、产房/手术室</t>
  </si>
  <si>
    <t>产二/三区、门/急诊送标本</t>
  </si>
  <si>
    <t>爱婴区、接手术</t>
  </si>
  <si>
    <t>B超室、心电图室</t>
  </si>
  <si>
    <t>住院部送标本</t>
  </si>
  <si>
    <t>住院部送药</t>
  </si>
  <si>
    <t>设备、物资输送</t>
  </si>
  <si>
    <t>中、夜班</t>
  </si>
  <si>
    <t>急诊</t>
  </si>
  <si>
    <r>
      <rPr>
        <sz val="11"/>
        <rFont val="宋体"/>
        <charset val="134"/>
        <scheme val="minor"/>
      </rPr>
      <t>担架</t>
    </r>
    <r>
      <rPr>
        <sz val="11"/>
        <color rgb="FFFF0000"/>
        <rFont val="宋体"/>
        <charset val="134"/>
        <scheme val="minor"/>
      </rPr>
      <t>（24小时制）</t>
    </r>
  </si>
  <si>
    <t>其他输送</t>
  </si>
  <si>
    <t>药房物流小车（药房分管）</t>
  </si>
  <si>
    <t>物资中转及配送（总务分管）</t>
  </si>
  <si>
    <t>搬运</t>
  </si>
  <si>
    <t>物资运送</t>
  </si>
  <si>
    <t>物资、设备仓物资</t>
  </si>
  <si>
    <t>污物器械</t>
  </si>
  <si>
    <t>两院区拟计划采购配送岗位数（含预留岗位）：174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</si>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</sst>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Arial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130" zoomScaleNormal="130" workbookViewId="0">
      <pane ySplit="1" topLeftCell="A2" activePane="bottomLeft" state="frozen"/>
      <selection/>
      <selection pane="bottomLeft" activeCell="F18" sqref="F18"/>
    </sheetView>
  </sheetViews>
  <sheetFormatPr defaultColWidth="9" defaultRowHeight="14.25" outlineLevelCol="6"/>
  <cols>
    <col min="1" max="1" width="21.0583333333333" style="41" customWidth="1"/>
    <col min="2" max="2" width="13.55" style="42" customWidth="1"/>
    <col min="3" max="3" width="18.8416666666667" style="42" customWidth="1"/>
    <col min="4" max="4" width="8.84166666666667" style="42" customWidth="1"/>
    <col min="5" max="5" width="6.75833333333333" style="42" customWidth="1"/>
    <col min="6" max="6" width="22.3833333333333" style="42" customWidth="1"/>
    <col min="7" max="7" width="10.6333333333333" style="42" customWidth="1"/>
    <col min="8" max="16384" width="9" style="42"/>
  </cols>
  <sheetData>
    <row r="1" spans="1:7">
      <c r="A1" s="43" t="s">
        <v>0</v>
      </c>
      <c r="B1" s="44" t="s">
        <v>1</v>
      </c>
      <c r="C1" s="45" t="s">
        <v>2</v>
      </c>
      <c r="E1" s="46" t="s">
        <v>3</v>
      </c>
      <c r="F1" s="46" t="s">
        <v>4</v>
      </c>
      <c r="G1" s="47" t="s">
        <v>5</v>
      </c>
    </row>
    <row r="2" spans="1:7">
      <c r="A2" s="48" t="s">
        <v>6</v>
      </c>
      <c r="B2" s="44" t="s">
        <v>7</v>
      </c>
      <c r="C2" s="49">
        <v>125</v>
      </c>
      <c r="E2" s="46">
        <v>1</v>
      </c>
      <c r="F2" s="46" t="s">
        <v>8</v>
      </c>
      <c r="G2" s="46">
        <v>1</v>
      </c>
    </row>
    <row r="3" spans="1:7">
      <c r="A3" s="50"/>
      <c r="B3" s="44" t="s">
        <v>9</v>
      </c>
      <c r="C3" s="49">
        <v>44.5</v>
      </c>
      <c r="E3" s="46">
        <v>2</v>
      </c>
      <c r="F3" s="46" t="s">
        <v>10</v>
      </c>
      <c r="G3" s="46">
        <v>1</v>
      </c>
    </row>
    <row r="4" spans="1:7">
      <c r="A4" s="50"/>
      <c r="B4" s="44" t="s">
        <v>11</v>
      </c>
      <c r="C4" s="49">
        <v>4.5</v>
      </c>
      <c r="E4" s="46">
        <v>3</v>
      </c>
      <c r="F4" s="46" t="s">
        <v>12</v>
      </c>
      <c r="G4" s="46">
        <v>5</v>
      </c>
    </row>
    <row r="5" spans="1:7">
      <c r="A5" s="51"/>
      <c r="B5" s="44" t="s">
        <v>13</v>
      </c>
      <c r="C5" s="52">
        <f>SUM(C2:C4)</f>
        <v>174</v>
      </c>
      <c r="E5" s="46">
        <v>4</v>
      </c>
      <c r="F5" s="46" t="s">
        <v>14</v>
      </c>
      <c r="G5" s="53">
        <f>C5</f>
        <v>174</v>
      </c>
    </row>
    <row r="6" spans="1:7">
      <c r="A6" s="48" t="s">
        <v>15</v>
      </c>
      <c r="B6" s="44" t="s">
        <v>7</v>
      </c>
      <c r="C6" s="49">
        <v>50.5</v>
      </c>
      <c r="E6" s="46">
        <v>5</v>
      </c>
      <c r="F6" s="46" t="s">
        <v>16</v>
      </c>
      <c r="G6" s="46">
        <v>1</v>
      </c>
    </row>
    <row r="7" spans="1:7">
      <c r="A7" s="50"/>
      <c r="B7" s="44" t="s">
        <v>9</v>
      </c>
      <c r="C7" s="49">
        <v>15</v>
      </c>
      <c r="E7" s="46">
        <v>6</v>
      </c>
      <c r="F7" s="46" t="s">
        <v>17</v>
      </c>
      <c r="G7" s="46">
        <v>2</v>
      </c>
    </row>
    <row r="8" spans="1:7">
      <c r="A8" s="50"/>
      <c r="B8" s="44" t="s">
        <v>18</v>
      </c>
      <c r="C8" s="49">
        <v>0</v>
      </c>
      <c r="E8" s="46">
        <v>7</v>
      </c>
      <c r="F8" s="46" t="s">
        <v>19</v>
      </c>
      <c r="G8" s="53">
        <f>C11</f>
        <v>74</v>
      </c>
    </row>
    <row r="9" spans="1:7">
      <c r="A9" s="50"/>
      <c r="B9" s="44" t="s">
        <v>20</v>
      </c>
      <c r="C9" s="49">
        <v>6.5</v>
      </c>
      <c r="E9" s="54">
        <v>8</v>
      </c>
      <c r="F9" s="54" t="s">
        <v>21</v>
      </c>
      <c r="G9" s="54">
        <v>1</v>
      </c>
    </row>
    <row r="10" spans="1:7">
      <c r="A10" s="50"/>
      <c r="B10" s="44" t="s">
        <v>11</v>
      </c>
      <c r="C10" s="55">
        <v>2</v>
      </c>
      <c r="E10" s="56">
        <v>9</v>
      </c>
      <c r="F10" s="56" t="s">
        <v>22</v>
      </c>
      <c r="G10" s="56">
        <v>4</v>
      </c>
    </row>
    <row r="11" spans="1:7">
      <c r="A11" s="51"/>
      <c r="B11" s="44" t="s">
        <v>13</v>
      </c>
      <c r="C11" s="52">
        <f>SUM(C6:C10)</f>
        <v>74</v>
      </c>
      <c r="E11" s="57" t="s">
        <v>23</v>
      </c>
      <c r="F11" s="57"/>
      <c r="G11" s="57"/>
    </row>
    <row r="12" spans="1:5">
      <c r="A12" s="44" t="s">
        <v>24</v>
      </c>
      <c r="B12" s="44" t="s">
        <v>25</v>
      </c>
      <c r="C12" s="52">
        <f>C11+C5</f>
        <v>248</v>
      </c>
      <c r="E12" s="58"/>
    </row>
  </sheetData>
  <mergeCells count="3">
    <mergeCell ref="E11:G11"/>
    <mergeCell ref="A2:A5"/>
    <mergeCell ref="A6:A1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2"/>
  <sheetViews>
    <sheetView zoomScale="115" zoomScaleNormal="115" workbookViewId="0">
      <pane ySplit="3" topLeftCell="A77" activePane="bottomLeft" state="frozen"/>
      <selection/>
      <selection pane="bottomLeft" activeCell="D100" sqref="D100"/>
    </sheetView>
  </sheetViews>
  <sheetFormatPr defaultColWidth="8.88333333333333" defaultRowHeight="13.5" outlineLevelCol="3"/>
  <cols>
    <col min="1" max="1" width="9.56666666666667" style="21" customWidth="1"/>
    <col min="2" max="2" width="11.1666666666667" style="23" customWidth="1"/>
    <col min="3" max="3" width="9.55833333333333" style="23" customWidth="1"/>
    <col min="4" max="4" width="63.2583333333333" style="21" customWidth="1"/>
    <col min="5" max="16384" width="8.88333333333333" style="23"/>
  </cols>
  <sheetData>
    <row r="1" spans="1:4">
      <c r="A1" s="24" t="s">
        <v>26</v>
      </c>
      <c r="B1" s="24"/>
      <c r="C1" s="24"/>
      <c r="D1" s="24"/>
    </row>
    <row r="2" s="20" customFormat="1" spans="1:4">
      <c r="A2" s="24"/>
      <c r="B2" s="24" t="s">
        <v>27</v>
      </c>
      <c r="C2" s="24"/>
      <c r="D2" s="24"/>
    </row>
    <row r="3" s="21" customFormat="1" spans="1:4">
      <c r="A3" s="25" t="s">
        <v>1</v>
      </c>
      <c r="B3" s="24" t="s">
        <v>28</v>
      </c>
      <c r="C3" s="24"/>
      <c r="D3" s="24" t="s">
        <v>4</v>
      </c>
    </row>
    <row r="4" ht="27" spans="1:4">
      <c r="A4" s="25" t="s">
        <v>7</v>
      </c>
      <c r="B4" s="26" t="s">
        <v>29</v>
      </c>
      <c r="C4" s="26" t="s">
        <v>30</v>
      </c>
      <c r="D4" s="25" t="s">
        <v>31</v>
      </c>
    </row>
    <row r="5" ht="27" spans="1:4">
      <c r="A5" s="25"/>
      <c r="B5" s="26"/>
      <c r="C5" s="26" t="s">
        <v>32</v>
      </c>
      <c r="D5" s="14" t="s">
        <v>33</v>
      </c>
    </row>
    <row r="6" spans="1:4">
      <c r="A6" s="25"/>
      <c r="B6" s="26"/>
      <c r="C6" s="26" t="s">
        <v>34</v>
      </c>
      <c r="D6" s="14" t="s">
        <v>35</v>
      </c>
    </row>
    <row r="7" spans="1:4">
      <c r="A7" s="25"/>
      <c r="B7" s="26"/>
      <c r="C7" s="26" t="s">
        <v>36</v>
      </c>
      <c r="D7" s="25" t="s">
        <v>37</v>
      </c>
    </row>
    <row r="8" spans="1:4">
      <c r="A8" s="25"/>
      <c r="B8" s="26"/>
      <c r="C8" s="26" t="s">
        <v>38</v>
      </c>
      <c r="D8" s="25" t="s">
        <v>39</v>
      </c>
    </row>
    <row r="9" spans="1:4">
      <c r="A9" s="25"/>
      <c r="B9" s="26"/>
      <c r="C9" s="26" t="s">
        <v>40</v>
      </c>
      <c r="D9" s="25" t="s">
        <v>41</v>
      </c>
    </row>
    <row r="10" spans="1:4">
      <c r="A10" s="25"/>
      <c r="B10" s="26"/>
      <c r="C10" s="26" t="s">
        <v>42</v>
      </c>
      <c r="D10" s="25" t="s">
        <v>43</v>
      </c>
    </row>
    <row r="11" spans="1:4">
      <c r="A11" s="25"/>
      <c r="B11" s="26"/>
      <c r="C11" s="26" t="s">
        <v>44</v>
      </c>
      <c r="D11" s="25" t="s">
        <v>45</v>
      </c>
    </row>
    <row r="12" spans="1:4">
      <c r="A12" s="25"/>
      <c r="B12" s="26"/>
      <c r="C12" s="26" t="s">
        <v>46</v>
      </c>
      <c r="D12" s="25" t="s">
        <v>47</v>
      </c>
    </row>
    <row r="13" spans="1:4">
      <c r="A13" s="25"/>
      <c r="B13" s="26"/>
      <c r="C13" s="26" t="s">
        <v>48</v>
      </c>
      <c r="D13" s="25" t="s">
        <v>49</v>
      </c>
    </row>
    <row r="14" spans="1:4">
      <c r="A14" s="25"/>
      <c r="B14" s="26"/>
      <c r="C14" s="26" t="s">
        <v>50</v>
      </c>
      <c r="D14" s="25" t="s">
        <v>51</v>
      </c>
    </row>
    <row r="15" spans="1:4">
      <c r="A15" s="25"/>
      <c r="B15" s="26"/>
      <c r="C15" s="26" t="s">
        <v>52</v>
      </c>
      <c r="D15" s="25" t="s">
        <v>53</v>
      </c>
    </row>
    <row r="16" spans="1:4">
      <c r="A16" s="25"/>
      <c r="B16" s="26"/>
      <c r="C16" s="26" t="s">
        <v>54</v>
      </c>
      <c r="D16" s="25" t="s">
        <v>55</v>
      </c>
    </row>
    <row r="17" spans="1:4">
      <c r="A17" s="25"/>
      <c r="B17" s="26"/>
      <c r="C17" s="26" t="s">
        <v>56</v>
      </c>
      <c r="D17" s="25" t="s">
        <v>57</v>
      </c>
    </row>
    <row r="18" spans="1:4">
      <c r="A18" s="25"/>
      <c r="B18" s="26"/>
      <c r="C18" s="26" t="s">
        <v>58</v>
      </c>
      <c r="D18" s="25" t="s">
        <v>59</v>
      </c>
    </row>
    <row r="19" spans="1:4">
      <c r="A19" s="25"/>
      <c r="B19" s="27" t="s">
        <v>60</v>
      </c>
      <c r="C19" s="26" t="s">
        <v>46</v>
      </c>
      <c r="D19" s="25" t="s">
        <v>61</v>
      </c>
    </row>
    <row r="20" spans="1:4">
      <c r="A20" s="25"/>
      <c r="B20" s="27"/>
      <c r="C20" s="26" t="s">
        <v>44</v>
      </c>
      <c r="D20" s="14" t="s">
        <v>62</v>
      </c>
    </row>
    <row r="21" spans="1:4">
      <c r="A21" s="25"/>
      <c r="B21" s="27"/>
      <c r="C21" s="26" t="s">
        <v>42</v>
      </c>
      <c r="D21" s="14" t="s">
        <v>63</v>
      </c>
    </row>
    <row r="22" spans="1:4">
      <c r="A22" s="25"/>
      <c r="B22" s="27"/>
      <c r="C22" s="26" t="s">
        <v>40</v>
      </c>
      <c r="D22" s="14" t="s">
        <v>64</v>
      </c>
    </row>
    <row r="23" spans="1:4">
      <c r="A23" s="25"/>
      <c r="B23" s="27"/>
      <c r="C23" s="26"/>
      <c r="D23" s="14" t="s">
        <v>65</v>
      </c>
    </row>
    <row r="24" spans="1:4">
      <c r="A24" s="25"/>
      <c r="B24" s="27"/>
      <c r="C24" s="26" t="s">
        <v>38</v>
      </c>
      <c r="D24" s="25" t="s">
        <v>66</v>
      </c>
    </row>
    <row r="25" spans="1:4">
      <c r="A25" s="25"/>
      <c r="B25" s="27"/>
      <c r="C25" s="26" t="s">
        <v>34</v>
      </c>
      <c r="D25" s="14" t="s">
        <v>67</v>
      </c>
    </row>
    <row r="26" spans="1:4">
      <c r="A26" s="25"/>
      <c r="B26" s="27"/>
      <c r="C26" s="26"/>
      <c r="D26" s="25" t="s">
        <v>68</v>
      </c>
    </row>
    <row r="27" spans="1:4">
      <c r="A27" s="25"/>
      <c r="B27" s="27"/>
      <c r="C27" s="26" t="s">
        <v>32</v>
      </c>
      <c r="D27" s="25" t="s">
        <v>69</v>
      </c>
    </row>
    <row r="28" spans="1:4">
      <c r="A28" s="25"/>
      <c r="B28" s="27"/>
      <c r="C28" s="26"/>
      <c r="D28" s="25" t="s">
        <v>70</v>
      </c>
    </row>
    <row r="29" s="22" customFormat="1" spans="1:4">
      <c r="A29" s="25"/>
      <c r="B29" s="27"/>
      <c r="C29" s="28" t="s">
        <v>71</v>
      </c>
      <c r="D29" s="29"/>
    </row>
    <row r="30" ht="27" spans="1:4">
      <c r="A30" s="25"/>
      <c r="B30" s="27"/>
      <c r="C30" s="28"/>
      <c r="D30" s="25" t="s">
        <v>72</v>
      </c>
    </row>
    <row r="31" spans="1:4">
      <c r="A31" s="25"/>
      <c r="B31" s="27"/>
      <c r="C31" s="28"/>
      <c r="D31" s="30" t="s">
        <v>73</v>
      </c>
    </row>
    <row r="32" spans="1:4">
      <c r="A32" s="25"/>
      <c r="B32" s="27"/>
      <c r="C32" s="28"/>
      <c r="D32" s="14" t="s">
        <v>74</v>
      </c>
    </row>
    <row r="33" spans="1:4">
      <c r="A33" s="25"/>
      <c r="B33" s="26" t="s">
        <v>75</v>
      </c>
      <c r="C33" s="26" t="s">
        <v>42</v>
      </c>
      <c r="D33" s="25" t="s">
        <v>76</v>
      </c>
    </row>
    <row r="34" spans="1:4">
      <c r="A34" s="25"/>
      <c r="B34" s="26"/>
      <c r="C34" s="26" t="s">
        <v>40</v>
      </c>
      <c r="D34" s="25" t="s">
        <v>77</v>
      </c>
    </row>
    <row r="35" spans="1:4">
      <c r="A35" s="25"/>
      <c r="B35" s="26"/>
      <c r="C35" s="26" t="s">
        <v>38</v>
      </c>
      <c r="D35" s="25" t="s">
        <v>78</v>
      </c>
    </row>
    <row r="36" spans="1:4">
      <c r="A36" s="25"/>
      <c r="B36" s="26"/>
      <c r="C36" s="26" t="s">
        <v>36</v>
      </c>
      <c r="D36" s="25" t="s">
        <v>79</v>
      </c>
    </row>
    <row r="37" spans="1:4">
      <c r="A37" s="25"/>
      <c r="B37" s="26"/>
      <c r="C37" s="26"/>
      <c r="D37" s="25" t="s">
        <v>80</v>
      </c>
    </row>
    <row r="38" spans="1:4">
      <c r="A38" s="25"/>
      <c r="B38" s="26"/>
      <c r="C38" s="26" t="s">
        <v>34</v>
      </c>
      <c r="D38" s="25" t="s">
        <v>81</v>
      </c>
    </row>
    <row r="39" spans="1:4">
      <c r="A39" s="25"/>
      <c r="B39" s="26"/>
      <c r="C39" s="26" t="s">
        <v>32</v>
      </c>
      <c r="D39" s="25" t="s">
        <v>82</v>
      </c>
    </row>
    <row r="40" spans="1:4">
      <c r="A40" s="25"/>
      <c r="B40" s="26"/>
      <c r="C40" s="27" t="s">
        <v>71</v>
      </c>
      <c r="D40" s="25" t="s">
        <v>83</v>
      </c>
    </row>
    <row r="41" spans="1:4">
      <c r="A41" s="25"/>
      <c r="B41" s="27" t="s">
        <v>84</v>
      </c>
      <c r="C41" s="26" t="s">
        <v>32</v>
      </c>
      <c r="D41" s="26" t="s">
        <v>85</v>
      </c>
    </row>
    <row r="42" spans="1:4">
      <c r="A42" s="25"/>
      <c r="B42" s="27"/>
      <c r="C42" s="26" t="s">
        <v>34</v>
      </c>
      <c r="D42" s="25" t="s">
        <v>86</v>
      </c>
    </row>
    <row r="43" spans="1:4">
      <c r="A43" s="25"/>
      <c r="B43" s="27"/>
      <c r="C43" s="26" t="s">
        <v>36</v>
      </c>
      <c r="D43" s="25" t="s">
        <v>87</v>
      </c>
    </row>
    <row r="44" spans="1:4">
      <c r="A44" s="25"/>
      <c r="B44" s="27"/>
      <c r="C44" s="26" t="s">
        <v>38</v>
      </c>
      <c r="D44" s="25" t="s">
        <v>88</v>
      </c>
    </row>
    <row r="45" spans="1:4">
      <c r="A45" s="25"/>
      <c r="B45" s="27"/>
      <c r="C45" s="26" t="s">
        <v>40</v>
      </c>
      <c r="D45" s="25" t="s">
        <v>89</v>
      </c>
    </row>
    <row r="46" spans="1:4">
      <c r="A46" s="25"/>
      <c r="B46" s="27" t="s">
        <v>90</v>
      </c>
      <c r="C46" s="27"/>
      <c r="D46" s="25" t="s">
        <v>91</v>
      </c>
    </row>
    <row r="47" spans="1:4">
      <c r="A47" s="25"/>
      <c r="B47" s="31" t="s">
        <v>92</v>
      </c>
      <c r="C47" s="32" t="s">
        <v>93</v>
      </c>
      <c r="D47" s="14" t="s">
        <v>94</v>
      </c>
    </row>
    <row r="48" ht="27" spans="1:4">
      <c r="A48" s="25"/>
      <c r="B48" s="31"/>
      <c r="C48" s="32"/>
      <c r="D48" s="25" t="s">
        <v>95</v>
      </c>
    </row>
    <row r="49" spans="1:4">
      <c r="A49" s="25"/>
      <c r="B49" s="31"/>
      <c r="C49" s="32"/>
      <c r="D49" s="25" t="s">
        <v>96</v>
      </c>
    </row>
    <row r="50" spans="1:4">
      <c r="A50" s="25"/>
      <c r="B50" s="31"/>
      <c r="C50" s="32"/>
      <c r="D50" s="26" t="s">
        <v>97</v>
      </c>
    </row>
    <row r="51" spans="1:4">
      <c r="A51" s="25"/>
      <c r="B51" s="31"/>
      <c r="C51" s="32"/>
      <c r="D51" s="25" t="s">
        <v>98</v>
      </c>
    </row>
    <row r="52" spans="1:4">
      <c r="A52" s="25"/>
      <c r="B52" s="31"/>
      <c r="C52" s="32"/>
      <c r="D52" s="25" t="s">
        <v>99</v>
      </c>
    </row>
    <row r="53" spans="1:4">
      <c r="A53" s="25"/>
      <c r="B53" s="31"/>
      <c r="C53" s="32"/>
      <c r="D53" s="25" t="s">
        <v>100</v>
      </c>
    </row>
    <row r="54" spans="1:4">
      <c r="A54" s="25"/>
      <c r="B54" s="31"/>
      <c r="C54" s="32"/>
      <c r="D54" s="25" t="s">
        <v>101</v>
      </c>
    </row>
    <row r="55" spans="1:4">
      <c r="A55" s="25"/>
      <c r="B55" s="31"/>
      <c r="C55" s="32"/>
      <c r="D55" s="25" t="s">
        <v>102</v>
      </c>
    </row>
    <row r="56" spans="1:4">
      <c r="A56" s="25"/>
      <c r="B56" s="31"/>
      <c r="C56" s="32"/>
      <c r="D56" s="25" t="s">
        <v>103</v>
      </c>
    </row>
    <row r="57" spans="1:4">
      <c r="A57" s="25"/>
      <c r="B57" s="31"/>
      <c r="C57" s="32"/>
      <c r="D57" s="14" t="s">
        <v>104</v>
      </c>
    </row>
    <row r="58" spans="1:4">
      <c r="A58" s="25"/>
      <c r="B58" s="31"/>
      <c r="C58" s="32"/>
      <c r="D58" s="25" t="s">
        <v>105</v>
      </c>
    </row>
    <row r="59" spans="1:4">
      <c r="A59" s="25"/>
      <c r="B59" s="31"/>
      <c r="C59" s="32"/>
      <c r="D59" s="14" t="s">
        <v>106</v>
      </c>
    </row>
    <row r="60" spans="1:4">
      <c r="A60" s="25"/>
      <c r="B60" s="31"/>
      <c r="C60" s="32"/>
      <c r="D60" s="25" t="s">
        <v>107</v>
      </c>
    </row>
    <row r="61" spans="1:4">
      <c r="A61" s="25"/>
      <c r="B61" s="31"/>
      <c r="C61" s="32"/>
      <c r="D61" s="25" t="s">
        <v>108</v>
      </c>
    </row>
    <row r="62" spans="1:4">
      <c r="A62" s="25"/>
      <c r="B62" s="31"/>
      <c r="C62" s="32"/>
      <c r="D62" s="25" t="s">
        <v>109</v>
      </c>
    </row>
    <row r="63" spans="1:4">
      <c r="A63" s="25"/>
      <c r="B63" s="31"/>
      <c r="C63" s="32"/>
      <c r="D63" s="25" t="s">
        <v>110</v>
      </c>
    </row>
    <row r="64" spans="1:4">
      <c r="A64" s="25"/>
      <c r="B64" s="33"/>
      <c r="C64" s="33"/>
      <c r="D64" s="34" t="s">
        <v>111</v>
      </c>
    </row>
    <row r="65" ht="27" spans="1:4">
      <c r="A65" s="25" t="s">
        <v>9</v>
      </c>
      <c r="B65" s="35" t="s">
        <v>112</v>
      </c>
      <c r="C65" s="35" t="s">
        <v>71</v>
      </c>
      <c r="D65" s="35" t="s">
        <v>113</v>
      </c>
    </row>
    <row r="66" spans="1:4">
      <c r="A66" s="25"/>
      <c r="B66" s="35"/>
      <c r="C66" s="35"/>
      <c r="D66" s="35" t="s">
        <v>114</v>
      </c>
    </row>
    <row r="67" spans="1:4">
      <c r="A67" s="25"/>
      <c r="B67" s="35"/>
      <c r="C67" s="35"/>
      <c r="D67" s="35" t="s">
        <v>115</v>
      </c>
    </row>
    <row r="68" spans="1:4">
      <c r="A68" s="25"/>
      <c r="B68" s="35"/>
      <c r="C68" s="35" t="s">
        <v>32</v>
      </c>
      <c r="D68" s="35" t="s">
        <v>116</v>
      </c>
    </row>
    <row r="69" spans="1:4">
      <c r="A69" s="25"/>
      <c r="B69" s="35"/>
      <c r="C69" s="35"/>
      <c r="D69" s="35" t="s">
        <v>117</v>
      </c>
    </row>
    <row r="70" spans="1:4">
      <c r="A70" s="25"/>
      <c r="B70" s="35"/>
      <c r="C70" s="35" t="s">
        <v>34</v>
      </c>
      <c r="D70" s="35" t="s">
        <v>118</v>
      </c>
    </row>
    <row r="71" spans="1:4">
      <c r="A71" s="25"/>
      <c r="B71" s="35"/>
      <c r="C71" s="35"/>
      <c r="D71" s="35" t="s">
        <v>119</v>
      </c>
    </row>
    <row r="72" spans="1:4">
      <c r="A72" s="25"/>
      <c r="B72" s="35"/>
      <c r="C72" s="35" t="s">
        <v>36</v>
      </c>
      <c r="D72" s="35" t="s">
        <v>120</v>
      </c>
    </row>
    <row r="73" spans="1:4">
      <c r="A73" s="25"/>
      <c r="B73" s="35"/>
      <c r="C73" s="35"/>
      <c r="D73" s="35" t="s">
        <v>121</v>
      </c>
    </row>
    <row r="74" spans="1:4">
      <c r="A74" s="25"/>
      <c r="B74" s="35"/>
      <c r="C74" s="35" t="s">
        <v>38</v>
      </c>
      <c r="D74" s="35" t="s">
        <v>122</v>
      </c>
    </row>
    <row r="75" spans="1:4">
      <c r="A75" s="25"/>
      <c r="B75" s="35"/>
      <c r="C75" s="35" t="s">
        <v>40</v>
      </c>
      <c r="D75" s="35" t="s">
        <v>123</v>
      </c>
    </row>
    <row r="76" spans="1:4">
      <c r="A76" s="25"/>
      <c r="B76" s="35"/>
      <c r="C76" s="35"/>
      <c r="D76" s="35" t="s">
        <v>124</v>
      </c>
    </row>
    <row r="77" ht="27" spans="1:4">
      <c r="A77" s="25"/>
      <c r="B77" s="35" t="s">
        <v>60</v>
      </c>
      <c r="C77" s="35" t="s">
        <v>71</v>
      </c>
      <c r="D77" s="35" t="s">
        <v>125</v>
      </c>
    </row>
    <row r="78" spans="1:4">
      <c r="A78" s="25"/>
      <c r="B78" s="35"/>
      <c r="C78" s="35" t="s">
        <v>32</v>
      </c>
      <c r="D78" s="35" t="s">
        <v>126</v>
      </c>
    </row>
    <row r="79" spans="1:4">
      <c r="A79" s="25"/>
      <c r="B79" s="35"/>
      <c r="C79" s="35" t="s">
        <v>34</v>
      </c>
      <c r="D79" s="35" t="s">
        <v>126</v>
      </c>
    </row>
    <row r="80" spans="1:4">
      <c r="A80" s="25"/>
      <c r="B80" s="35" t="s">
        <v>127</v>
      </c>
      <c r="C80" s="27"/>
      <c r="D80" s="35" t="s">
        <v>128</v>
      </c>
    </row>
    <row r="81" spans="1:4">
      <c r="A81" s="25"/>
      <c r="B81" s="36" t="s">
        <v>92</v>
      </c>
      <c r="C81" s="37" t="s">
        <v>93</v>
      </c>
      <c r="D81" s="35" t="s">
        <v>129</v>
      </c>
    </row>
    <row r="82" spans="1:4">
      <c r="A82" s="25"/>
      <c r="B82" s="36"/>
      <c r="C82" s="37"/>
      <c r="D82" s="30" t="s">
        <v>130</v>
      </c>
    </row>
    <row r="83" spans="1:4">
      <c r="A83" s="25"/>
      <c r="B83" s="36"/>
      <c r="C83" s="37"/>
      <c r="D83" s="35" t="s">
        <v>131</v>
      </c>
    </row>
    <row r="84" spans="1:4">
      <c r="A84" s="25"/>
      <c r="B84" s="36"/>
      <c r="C84" s="37"/>
      <c r="D84" s="35" t="s">
        <v>132</v>
      </c>
    </row>
    <row r="85" spans="1:4">
      <c r="A85" s="25"/>
      <c r="B85" s="36"/>
      <c r="C85" s="37"/>
      <c r="D85" s="35" t="s">
        <v>133</v>
      </c>
    </row>
    <row r="86" spans="1:4">
      <c r="A86" s="25"/>
      <c r="B86" s="36"/>
      <c r="C86" s="37"/>
      <c r="D86" s="35" t="s">
        <v>134</v>
      </c>
    </row>
    <row r="87" spans="1:4">
      <c r="A87" s="25"/>
      <c r="B87" s="36"/>
      <c r="C87" s="37"/>
      <c r="D87" s="35" t="s">
        <v>135</v>
      </c>
    </row>
    <row r="88" spans="1:4">
      <c r="A88" s="25"/>
      <c r="B88" s="36"/>
      <c r="C88" s="37"/>
      <c r="D88" s="35" t="s">
        <v>136</v>
      </c>
    </row>
    <row r="89" ht="14.25" spans="1:4">
      <c r="A89" s="25"/>
      <c r="B89" s="38"/>
      <c r="C89" s="39"/>
      <c r="D89" s="38" t="s">
        <v>137</v>
      </c>
    </row>
    <row r="90" spans="1:4">
      <c r="A90" s="25" t="s">
        <v>92</v>
      </c>
      <c r="B90" s="27" t="s">
        <v>11</v>
      </c>
      <c r="C90" s="26" t="s">
        <v>60</v>
      </c>
      <c r="D90" s="25" t="s">
        <v>138</v>
      </c>
    </row>
    <row r="91" spans="1:4">
      <c r="A91" s="25"/>
      <c r="B91" s="27"/>
      <c r="C91" s="27" t="s">
        <v>127</v>
      </c>
      <c r="D91" s="25" t="s">
        <v>139</v>
      </c>
    </row>
    <row r="92" spans="1:4">
      <c r="A92" s="40" t="s">
        <v>27</v>
      </c>
      <c r="B92" s="40"/>
      <c r="C92" s="40"/>
      <c r="D92" s="40"/>
    </row>
  </sheetData>
  <autoFilter xmlns:etc="http://www.wps.cn/officeDocument/2017/etCustomData" ref="A1:D91" etc:filterBottomFollowUsedRange="0">
    <extLst/>
  </autoFilter>
  <mergeCells count="27">
    <mergeCell ref="A1:D1"/>
    <mergeCell ref="B2:D2"/>
    <mergeCell ref="A92:D92"/>
    <mergeCell ref="A4:A64"/>
    <mergeCell ref="A65:A89"/>
    <mergeCell ref="A90:A91"/>
    <mergeCell ref="B4:B18"/>
    <mergeCell ref="B19:B32"/>
    <mergeCell ref="B33:B40"/>
    <mergeCell ref="B41:B45"/>
    <mergeCell ref="B47:B63"/>
    <mergeCell ref="B65:B76"/>
    <mergeCell ref="B77:B79"/>
    <mergeCell ref="B81:B88"/>
    <mergeCell ref="B90:B91"/>
    <mergeCell ref="C22:C23"/>
    <mergeCell ref="C25:C26"/>
    <mergeCell ref="C27:C28"/>
    <mergeCell ref="C29:C32"/>
    <mergeCell ref="C36:C37"/>
    <mergeCell ref="C47:C63"/>
    <mergeCell ref="C65:C67"/>
    <mergeCell ref="C68:C69"/>
    <mergeCell ref="C70:C71"/>
    <mergeCell ref="C72:C73"/>
    <mergeCell ref="C75:C76"/>
    <mergeCell ref="C81:C88"/>
  </mergeCells>
  <pageMargins left="0.314583333333333" right="0.314583333333333" top="0.393055555555556" bottom="0.432638888888889" header="0.298611111111111" footer="0.298611111111111"/>
  <pageSetup paperSize="9" scale="6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0"/>
  <sheetViews>
    <sheetView tabSelected="1" workbookViewId="0">
      <pane ySplit="3" topLeftCell="A25" activePane="bottomLeft" state="frozen"/>
      <selection/>
      <selection pane="bottomLeft" activeCell="E51" sqref="E51"/>
    </sheetView>
  </sheetViews>
  <sheetFormatPr defaultColWidth="9" defaultRowHeight="13.5" outlineLevelCol="2"/>
  <cols>
    <col min="1" max="1" width="12.625" style="5" customWidth="1"/>
    <col min="2" max="2" width="18.375" style="5" customWidth="1"/>
    <col min="3" max="3" width="55.375" style="5" customWidth="1"/>
    <col min="4" max="16384" width="9" style="5"/>
  </cols>
  <sheetData>
    <row r="1" spans="1:3">
      <c r="A1" s="6" t="s">
        <v>26</v>
      </c>
      <c r="B1" s="6"/>
      <c r="C1" s="6"/>
    </row>
    <row r="2" ht="20.25" spans="1:3">
      <c r="A2" s="7" t="s">
        <v>140</v>
      </c>
      <c r="B2" s="7"/>
      <c r="C2" s="7"/>
    </row>
    <row r="3" s="1" customFormat="1" spans="1:3">
      <c r="A3" s="8" t="s">
        <v>1</v>
      </c>
      <c r="B3" s="8" t="s">
        <v>141</v>
      </c>
      <c r="C3" s="8" t="s">
        <v>142</v>
      </c>
    </row>
    <row r="4" spans="1:3">
      <c r="A4" s="9" t="s">
        <v>7</v>
      </c>
      <c r="B4" s="10" t="s">
        <v>29</v>
      </c>
      <c r="C4" s="10" t="s">
        <v>143</v>
      </c>
    </row>
    <row r="5" spans="1:3">
      <c r="A5" s="9"/>
      <c r="B5" s="10"/>
      <c r="C5" s="10" t="s">
        <v>144</v>
      </c>
    </row>
    <row r="6" s="2" customFormat="1" spans="1:3">
      <c r="A6" s="9"/>
      <c r="B6" s="10"/>
      <c r="C6" s="11" t="s">
        <v>145</v>
      </c>
    </row>
    <row r="7" spans="1:3">
      <c r="A7" s="9"/>
      <c r="B7" s="10"/>
      <c r="C7" s="12" t="s">
        <v>146</v>
      </c>
    </row>
    <row r="8" spans="1:3">
      <c r="A8" s="9"/>
      <c r="B8" s="10"/>
      <c r="C8" s="10" t="s">
        <v>147</v>
      </c>
    </row>
    <row r="9" spans="1:3">
      <c r="A9" s="9"/>
      <c r="B9" s="10"/>
      <c r="C9" s="11" t="s">
        <v>148</v>
      </c>
    </row>
    <row r="10" s="2" customFormat="1" spans="1:3">
      <c r="A10" s="9"/>
      <c r="B10" s="10"/>
      <c r="C10" s="11" t="s">
        <v>149</v>
      </c>
    </row>
    <row r="11" spans="1:3">
      <c r="A11" s="9"/>
      <c r="B11" s="10"/>
      <c r="C11" s="11" t="s">
        <v>49</v>
      </c>
    </row>
    <row r="12" spans="1:3">
      <c r="A12" s="9"/>
      <c r="B12" s="10"/>
      <c r="C12" s="10" t="s">
        <v>51</v>
      </c>
    </row>
    <row r="13" spans="1:3">
      <c r="A13" s="9"/>
      <c r="B13" s="10"/>
      <c r="C13" s="10" t="s">
        <v>150</v>
      </c>
    </row>
    <row r="14" spans="1:3">
      <c r="A14" s="9"/>
      <c r="B14" s="10"/>
      <c r="C14" s="10" t="s">
        <v>151</v>
      </c>
    </row>
    <row r="15" spans="1:3">
      <c r="A15" s="9"/>
      <c r="B15" s="10"/>
      <c r="C15" s="11" t="s">
        <v>152</v>
      </c>
    </row>
    <row r="16" spans="1:3">
      <c r="A16" s="9"/>
      <c r="B16" s="10"/>
      <c r="C16" s="11" t="s">
        <v>153</v>
      </c>
    </row>
    <row r="17" spans="1:3">
      <c r="A17" s="9"/>
      <c r="B17" s="10"/>
      <c r="C17" s="10" t="s">
        <v>154</v>
      </c>
    </row>
    <row r="18" spans="1:3">
      <c r="A18" s="9"/>
      <c r="B18" s="10"/>
      <c r="C18" s="10" t="s">
        <v>155</v>
      </c>
    </row>
    <row r="19" spans="1:3">
      <c r="A19" s="9"/>
      <c r="B19" s="10"/>
      <c r="C19" s="11" t="s">
        <v>156</v>
      </c>
    </row>
    <row r="20" spans="1:3">
      <c r="A20" s="9"/>
      <c r="B20" s="10"/>
      <c r="C20" s="11" t="s">
        <v>157</v>
      </c>
    </row>
    <row r="21" spans="1:3">
      <c r="A21" s="9"/>
      <c r="B21" s="10"/>
      <c r="C21" s="11" t="s">
        <v>81</v>
      </c>
    </row>
    <row r="22" spans="1:3">
      <c r="A22" s="9"/>
      <c r="B22" s="10"/>
      <c r="C22" s="11" t="s">
        <v>158</v>
      </c>
    </row>
    <row r="23" s="2" customFormat="1" spans="1:3">
      <c r="A23" s="9"/>
      <c r="B23" s="10"/>
      <c r="C23" s="11" t="s">
        <v>159</v>
      </c>
    </row>
    <row r="24" s="2" customFormat="1" spans="1:3">
      <c r="A24" s="9"/>
      <c r="B24" s="10"/>
      <c r="C24" s="11" t="s">
        <v>160</v>
      </c>
    </row>
    <row r="25" spans="1:3">
      <c r="A25" s="9"/>
      <c r="B25" s="10" t="s">
        <v>161</v>
      </c>
      <c r="C25" s="12" t="s">
        <v>162</v>
      </c>
    </row>
    <row r="26" spans="1:3">
      <c r="A26" s="9"/>
      <c r="B26" s="10" t="s">
        <v>163</v>
      </c>
      <c r="C26" s="10" t="s">
        <v>164</v>
      </c>
    </row>
    <row r="27" spans="1:3">
      <c r="A27" s="9"/>
      <c r="B27" s="10"/>
      <c r="C27" s="10" t="s">
        <v>165</v>
      </c>
    </row>
    <row r="28" spans="1:3">
      <c r="A28" s="9"/>
      <c r="B28" s="10"/>
      <c r="C28" s="12" t="s">
        <v>166</v>
      </c>
    </row>
    <row r="29" spans="1:3">
      <c r="A29" s="9"/>
      <c r="B29" s="10"/>
      <c r="C29" s="11" t="s">
        <v>167</v>
      </c>
    </row>
    <row r="30" spans="1:3">
      <c r="A30" s="9"/>
      <c r="B30" s="10" t="s">
        <v>168</v>
      </c>
      <c r="C30" s="12" t="s">
        <v>169</v>
      </c>
    </row>
    <row r="31" s="3" customFormat="1" spans="1:3">
      <c r="A31" s="9"/>
      <c r="B31" s="12" t="s">
        <v>170</v>
      </c>
      <c r="C31" s="12" t="s">
        <v>171</v>
      </c>
    </row>
    <row r="32" s="4" customFormat="1" spans="1:3">
      <c r="A32" s="13"/>
      <c r="B32" s="14" t="s">
        <v>75</v>
      </c>
      <c r="C32" s="14" t="s">
        <v>172</v>
      </c>
    </row>
    <row r="33" spans="1:3">
      <c r="A33" s="15" t="s">
        <v>173</v>
      </c>
      <c r="B33" s="15"/>
      <c r="C33" s="15"/>
    </row>
    <row r="34" spans="1:3">
      <c r="A34" s="9"/>
      <c r="B34" s="10" t="s">
        <v>174</v>
      </c>
      <c r="C34" s="12" t="s">
        <v>175</v>
      </c>
    </row>
    <row r="35" spans="1:3">
      <c r="A35" s="9"/>
      <c r="B35" s="10"/>
      <c r="C35" s="12" t="s">
        <v>176</v>
      </c>
    </row>
    <row r="36" spans="1:3">
      <c r="A36" s="9"/>
      <c r="B36" s="10"/>
      <c r="C36" s="12" t="s">
        <v>177</v>
      </c>
    </row>
    <row r="37" spans="1:3">
      <c r="A37" s="9"/>
      <c r="B37" s="10"/>
      <c r="C37" s="11" t="s">
        <v>178</v>
      </c>
    </row>
    <row r="38" spans="1:3">
      <c r="A38" s="9"/>
      <c r="B38" s="10"/>
      <c r="C38" s="11" t="s">
        <v>179</v>
      </c>
    </row>
    <row r="39" spans="1:3">
      <c r="A39" s="9"/>
      <c r="B39" s="10"/>
      <c r="C39" s="11" t="s">
        <v>180</v>
      </c>
    </row>
    <row r="40" spans="1:3">
      <c r="A40" s="9"/>
      <c r="B40" s="10" t="s">
        <v>170</v>
      </c>
      <c r="C40" s="11" t="s">
        <v>181</v>
      </c>
    </row>
    <row r="41" spans="1:3">
      <c r="A41" s="9"/>
      <c r="B41" s="10"/>
      <c r="C41" s="11" t="s">
        <v>182</v>
      </c>
    </row>
    <row r="42" spans="1:3">
      <c r="A42" s="9"/>
      <c r="B42" s="10" t="s">
        <v>127</v>
      </c>
      <c r="C42" s="11" t="s">
        <v>139</v>
      </c>
    </row>
    <row r="43" spans="1:3">
      <c r="A43" s="9"/>
      <c r="B43" s="10" t="s">
        <v>183</v>
      </c>
      <c r="C43" s="11" t="s">
        <v>184</v>
      </c>
    </row>
    <row r="44" spans="1:3">
      <c r="A44" s="15" t="s">
        <v>137</v>
      </c>
      <c r="B44" s="15"/>
      <c r="C44" s="15"/>
    </row>
    <row r="45" spans="1:3">
      <c r="A45" s="16" t="s">
        <v>20</v>
      </c>
      <c r="B45" s="11" t="s">
        <v>185</v>
      </c>
      <c r="C45" s="12" t="s">
        <v>186</v>
      </c>
    </row>
    <row r="46" spans="1:3">
      <c r="A46" s="16"/>
      <c r="B46" s="11"/>
      <c r="C46" s="12" t="s">
        <v>187</v>
      </c>
    </row>
    <row r="47" spans="1:3">
      <c r="A47" s="16"/>
      <c r="B47" s="11"/>
      <c r="C47" s="11" t="s">
        <v>188</v>
      </c>
    </row>
    <row r="48" spans="1:3">
      <c r="A48" s="16"/>
      <c r="B48" s="10" t="s">
        <v>189</v>
      </c>
      <c r="C48" s="11" t="s">
        <v>190</v>
      </c>
    </row>
    <row r="49" spans="1:3">
      <c r="A49" s="16"/>
      <c r="B49" s="10" t="s">
        <v>191</v>
      </c>
      <c r="C49" s="11" t="s">
        <v>191</v>
      </c>
    </row>
    <row r="50" spans="1:3">
      <c r="A50" s="16"/>
      <c r="B50" s="10" t="s">
        <v>11</v>
      </c>
      <c r="C50" s="17" t="s">
        <v>127</v>
      </c>
    </row>
    <row r="51" spans="1:1">
      <c r="A51" s="5" t="s">
        <v>192</v>
      </c>
    </row>
    <row r="52" spans="1:3">
      <c r="A52" s="18"/>
      <c r="B52" s="18"/>
      <c r="C52" s="18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ht="14.25" spans="2:3">
      <c r="B70" s="19" t="s">
        <v>193</v>
      </c>
      <c r="C70" s="19" t="s">
        <v>193</v>
      </c>
    </row>
  </sheetData>
  <autoFilter xmlns:etc="http://www.wps.cn/officeDocument/2017/etCustomData" ref="A1:C70" etc:filterBottomFollowUsedRange="0">
    <extLst/>
  </autoFilter>
  <mergeCells count="14">
    <mergeCell ref="A1:C1"/>
    <mergeCell ref="A2:C2"/>
    <mergeCell ref="A33:C33"/>
    <mergeCell ref="A44:C44"/>
    <mergeCell ref="A51:C51"/>
    <mergeCell ref="A52:C52"/>
    <mergeCell ref="A4:A32"/>
    <mergeCell ref="A34:A43"/>
    <mergeCell ref="A45:A50"/>
    <mergeCell ref="B4:B24"/>
    <mergeCell ref="B26:B29"/>
    <mergeCell ref="B34:B39"/>
    <mergeCell ref="B40:B41"/>
    <mergeCell ref="B45:B47"/>
  </mergeCells>
  <pageMargins left="0.511811023622047" right="0.511811023622047" top="0.551181102362205" bottom="0.354330708661417" header="0.31496062992126" footer="0.31496062992126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岗位配置汇总表</vt:lpstr>
      <vt:lpstr>保洁岗位工作地点表</vt:lpstr>
      <vt:lpstr>配送岗位工作地点表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xzy</dc:creator>
  <cp:lastModifiedBy>xzy</cp:lastModifiedBy>
  <dcterms:created xsi:type="dcterms:W3CDTF">2025-06-24T12:13:03Z</dcterms:created>
  <dcterms:modified xsi:type="dcterms:W3CDTF">2025-06-24T12:20:48Z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CF8527D78B9C452898116F3153E300DA_11</vt:lpwstr>
  </property>
  <property fmtid="{D5CDD505-2E9C-101B-9397-08002B2CF9AE}" pid="3" name="KSOProductBuildVer">
    <vt:lpwstr>2052-12.1.0.21541</vt:lpwstr>
  </property>
</Properties>
</file>